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firstSheet="1" activeTab="8"/>
  </bookViews>
  <sheets>
    <sheet name="CAD. KATA.MAS" sheetId="1" r:id="rId1"/>
    <sheet name="CAD. KATA.FEM" sheetId="2" r:id="rId2"/>
    <sheet name="CAD. KUM.MAS" sheetId="3" r:id="rId3"/>
    <sheet name="CAD.KUM.FEM" sheetId="4" r:id="rId4"/>
    <sheet name="JUN-SEN. KATA.MAS" sheetId="5" r:id="rId5"/>
    <sheet name="JUN-SEN. KATA. FEM." sheetId="6" r:id="rId6"/>
    <sheet name="JUN. KUM. MAS." sheetId="7" r:id="rId7"/>
    <sheet name="JUN-SEN. KUM. FEM." sheetId="8" r:id="rId8"/>
    <sheet name="SEN. KUM. MAS." sheetId="9" r:id="rId9"/>
  </sheets>
  <calcPr calcId="144525"/>
</workbook>
</file>

<file path=xl/calcChain.xml><?xml version="1.0" encoding="utf-8"?>
<calcChain xmlns="http://schemas.openxmlformats.org/spreadsheetml/2006/main">
  <c r="H4" i="3"/>
  <c r="H15"/>
  <c r="H5"/>
  <c r="H3"/>
  <c r="H9"/>
  <c r="H16"/>
  <c r="H10"/>
  <c r="H12"/>
  <c r="H7"/>
  <c r="H6"/>
  <c r="H11"/>
  <c r="H13"/>
  <c r="H2"/>
  <c r="H17"/>
  <c r="H14"/>
  <c r="H8"/>
  <c r="H9" i="6"/>
  <c r="H13" i="1"/>
  <c r="H9"/>
  <c r="H7"/>
  <c r="H4" i="9"/>
  <c r="H6"/>
  <c r="H11"/>
  <c r="H2"/>
  <c r="H3"/>
  <c r="H5"/>
  <c r="H12"/>
  <c r="H9"/>
  <c r="H10"/>
  <c r="H10" i="8"/>
  <c r="H7"/>
  <c r="H2"/>
  <c r="H9"/>
  <c r="H4"/>
  <c r="H8"/>
  <c r="H6"/>
  <c r="H5"/>
  <c r="H3"/>
  <c r="H4" i="7"/>
  <c r="H25"/>
  <c r="H11"/>
  <c r="H13"/>
  <c r="H9"/>
  <c r="H7"/>
  <c r="H15"/>
  <c r="H28"/>
  <c r="H23"/>
  <c r="H2"/>
  <c r="H12"/>
  <c r="H21"/>
  <c r="H18"/>
  <c r="H10"/>
  <c r="H16"/>
  <c r="H20"/>
  <c r="H5"/>
  <c r="H22"/>
  <c r="H6"/>
  <c r="H14"/>
  <c r="H3"/>
  <c r="H8"/>
  <c r="H17"/>
  <c r="H19"/>
  <c r="H11" i="6"/>
  <c r="H10"/>
  <c r="H4"/>
  <c r="H5"/>
  <c r="H2"/>
  <c r="H7"/>
  <c r="H6"/>
  <c r="H8"/>
  <c r="H3"/>
  <c r="H16" i="5"/>
  <c r="H7"/>
  <c r="H4"/>
  <c r="H2"/>
  <c r="H19"/>
  <c r="H15"/>
  <c r="H18"/>
  <c r="H11"/>
  <c r="H9"/>
  <c r="H10"/>
  <c r="H3"/>
  <c r="H17"/>
  <c r="H5"/>
  <c r="H12"/>
  <c r="H8"/>
  <c r="H6"/>
  <c r="H14"/>
  <c r="H17" i="4"/>
  <c r="H6"/>
  <c r="H12"/>
  <c r="H18"/>
  <c r="H16"/>
  <c r="H14"/>
  <c r="H5"/>
  <c r="H8"/>
  <c r="H13"/>
  <c r="H11"/>
  <c r="H4" i="2"/>
  <c r="H23"/>
  <c r="H22"/>
  <c r="H2"/>
  <c r="H20"/>
  <c r="H13"/>
  <c r="H5"/>
  <c r="H24"/>
  <c r="H17"/>
  <c r="H7"/>
  <c r="H10"/>
  <c r="H9"/>
  <c r="H3" i="4"/>
  <c r="H9"/>
  <c r="H2"/>
  <c r="H10"/>
  <c r="H15"/>
  <c r="H4"/>
  <c r="H19"/>
  <c r="H20"/>
  <c r="H7"/>
  <c r="H15" i="2"/>
  <c r="H8"/>
  <c r="H12"/>
  <c r="H18"/>
  <c r="H11"/>
  <c r="H14"/>
  <c r="H3"/>
  <c r="H6"/>
  <c r="H16"/>
  <c r="H8" i="1"/>
  <c r="H4"/>
  <c r="H11"/>
  <c r="H3"/>
  <c r="H12"/>
  <c r="H5"/>
  <c r="H6"/>
  <c r="H2"/>
  <c r="H10"/>
</calcChain>
</file>

<file path=xl/sharedStrings.xml><?xml version="1.0" encoding="utf-8"?>
<sst xmlns="http://schemas.openxmlformats.org/spreadsheetml/2006/main" count="327" uniqueCount="132">
  <si>
    <t>NOMBRE Y APELLIDOS</t>
  </si>
  <si>
    <t>ALBERTO PORTA</t>
  </si>
  <si>
    <t>CLUB</t>
  </si>
  <si>
    <t>CDN</t>
  </si>
  <si>
    <t>HUGO VERA</t>
  </si>
  <si>
    <t>OPEN</t>
  </si>
  <si>
    <t>JORGE CRISTOBAL</t>
  </si>
  <si>
    <t>ACTUR</t>
  </si>
  <si>
    <t>IKAITZ BALAGUER</t>
  </si>
  <si>
    <t>ENEKO SOROA</t>
  </si>
  <si>
    <t>KYOBOX</t>
  </si>
  <si>
    <t>JORGE ONDARRA</t>
  </si>
  <si>
    <t>ADRIAN NASARRE</t>
  </si>
  <si>
    <t>KAJUKI</t>
  </si>
  <si>
    <t>DAVID MARTINEZ</t>
  </si>
  <si>
    <t>JAVIER SORIA</t>
  </si>
  <si>
    <t>TOTAL</t>
  </si>
  <si>
    <t>CLAUDIA CID</t>
  </si>
  <si>
    <t>CAYETANA BERNAL</t>
  </si>
  <si>
    <t>SHU</t>
  </si>
  <si>
    <t>MARIANA ESCRIBANO</t>
  </si>
  <si>
    <t>ESTHER NAVARRO</t>
  </si>
  <si>
    <t>INES DURANGO</t>
  </si>
  <si>
    <t>VIRGINIA DIEZ</t>
  </si>
  <si>
    <t>EDURNE BALAGUER</t>
  </si>
  <si>
    <t>LAURA VICO</t>
  </si>
  <si>
    <t>PAULA FELIX</t>
  </si>
  <si>
    <t>SARA IBAÑEZ</t>
  </si>
  <si>
    <t>LAURA SANCHEZ</t>
  </si>
  <si>
    <t>DANIELA SANCHEZ</t>
  </si>
  <si>
    <t>CDF</t>
  </si>
  <si>
    <t>MIRIAM MORARU</t>
  </si>
  <si>
    <t>JARA NAVARRO</t>
  </si>
  <si>
    <t>JULIA LASARTE</t>
  </si>
  <si>
    <t xml:space="preserve">RAQUEL MACIA </t>
  </si>
  <si>
    <t>LUZIA ALEGRIA</t>
  </si>
  <si>
    <t>ANDREA PERNAUTE</t>
  </si>
  <si>
    <t>ELENA CALATAYUD</t>
  </si>
  <si>
    <t>IRENE ALASTUEY</t>
  </si>
  <si>
    <t>PAULA ANDRES</t>
  </si>
  <si>
    <t>STV</t>
  </si>
  <si>
    <t>HUGO PEREZ</t>
  </si>
  <si>
    <t>MIGUEL SANCHEZ</t>
  </si>
  <si>
    <t>ARAGON</t>
  </si>
  <si>
    <t>IZAN GIL</t>
  </si>
  <si>
    <t>FERNANDO MARTINEZ</t>
  </si>
  <si>
    <t>UNAI SIERRA</t>
  </si>
  <si>
    <t>ALEJANDRO BERNAD</t>
  </si>
  <si>
    <t>MARIO CLAVERO</t>
  </si>
  <si>
    <t>CARLOS TELMO</t>
  </si>
  <si>
    <t>VINOD GONZALEZ</t>
  </si>
  <si>
    <t xml:space="preserve">IRENE ALASTUEY </t>
  </si>
  <si>
    <t>ALEJANDRA GONZALEZ</t>
  </si>
  <si>
    <t>ACT</t>
  </si>
  <si>
    <t>LUCIA VAZQUEZ</t>
  </si>
  <si>
    <t>RAQUEL MACIA</t>
  </si>
  <si>
    <t>PILAR ARAGON</t>
  </si>
  <si>
    <t>ISAMAR SESMA</t>
  </si>
  <si>
    <t>ANTONIO MIER</t>
  </si>
  <si>
    <t>ALVARO MARCO</t>
  </si>
  <si>
    <t>GUILLERMO ANDRES</t>
  </si>
  <si>
    <t>PABLO LAINEZ</t>
  </si>
  <si>
    <t>ALVARO BALDEON</t>
  </si>
  <si>
    <t>DIEGO MARCO</t>
  </si>
  <si>
    <t>RAUL OSUNA</t>
  </si>
  <si>
    <t>YERAI GARCIA</t>
  </si>
  <si>
    <t>ALEXANDRU DOBOS</t>
  </si>
  <si>
    <t>SERGIO PALOMAR</t>
  </si>
  <si>
    <t>CRISTIAN POLO</t>
  </si>
  <si>
    <t>RUBEN MARTINEZ</t>
  </si>
  <si>
    <t>JAVIER LOZANO</t>
  </si>
  <si>
    <t>ADDRIAN CONDE</t>
  </si>
  <si>
    <t>ADRIAN HERNANDEZ</t>
  </si>
  <si>
    <t>ALEJANDRO MURILLO</t>
  </si>
  <si>
    <t>JUAN CARLOS AGEA</t>
  </si>
  <si>
    <t>LARA MACIA</t>
  </si>
  <si>
    <t>MARIA GARATE</t>
  </si>
  <si>
    <t>LIDIA PEREZ</t>
  </si>
  <si>
    <t>JENIFER GASCA</t>
  </si>
  <si>
    <t>LEYRE MONTAÑES</t>
  </si>
  <si>
    <t>ANA CARBO</t>
  </si>
  <si>
    <t>EVA CARBO</t>
  </si>
  <si>
    <t>MARTIN CUBEL</t>
  </si>
  <si>
    <t>ALEX NAVARRO</t>
  </si>
  <si>
    <t>RAUL ALVAREZ</t>
  </si>
  <si>
    <t>DAVID GONZALEZ</t>
  </si>
  <si>
    <t>DAVID RUBIO</t>
  </si>
  <si>
    <t>ALEJANDRO NAVARRO</t>
  </si>
  <si>
    <t>IZAN SORIA</t>
  </si>
  <si>
    <t>DIEGO VILLANUEVA</t>
  </si>
  <si>
    <t>MARIO PEREZ</t>
  </si>
  <si>
    <t>ALEJANDRO RODRIGUEZ</t>
  </si>
  <si>
    <t>MARCOS VALERO</t>
  </si>
  <si>
    <t>MANUEL DIAZ</t>
  </si>
  <si>
    <t>SERGIO PERUJO</t>
  </si>
  <si>
    <t>CAROLINA VAL</t>
  </si>
  <si>
    <t>NEREA NAVARRO</t>
  </si>
  <si>
    <t>MELANIA NICOLAE</t>
  </si>
  <si>
    <t>GLORIA DURAN</t>
  </si>
  <si>
    <t>BIANCA CRISTOBAL</t>
  </si>
  <si>
    <t>CARLOTA CASTEJON</t>
  </si>
  <si>
    <t>MARTA SAINZ</t>
  </si>
  <si>
    <t>PABLO NAVARRO</t>
  </si>
  <si>
    <t>ALVARO GOMEZ</t>
  </si>
  <si>
    <t>DIAGO BERNAL</t>
  </si>
  <si>
    <t>EROS EUCLIDES</t>
  </si>
  <si>
    <t>ROBERT ARICIU</t>
  </si>
  <si>
    <t>JORGE MARTINEZ</t>
  </si>
  <si>
    <t>ADRIAN HERNANDEZ NUÑEZ</t>
  </si>
  <si>
    <t>JORGE TORRALBA</t>
  </si>
  <si>
    <t>ABEL SORIA</t>
  </si>
  <si>
    <t>ANA LISO</t>
  </si>
  <si>
    <t>ZOE VALDEVEL</t>
  </si>
  <si>
    <t>CARMEN GARCIA</t>
  </si>
  <si>
    <t>ERIC GAITX</t>
  </si>
  <si>
    <t>SERGIO COSTA</t>
  </si>
  <si>
    <t>SARA ARBAL</t>
  </si>
  <si>
    <t>NOELIA GRACIA</t>
  </si>
  <si>
    <t>SELENA DE PIETRO</t>
  </si>
  <si>
    <t>PABLO BERNAD</t>
  </si>
  <si>
    <t>JOSE JUAN RAMIRO</t>
  </si>
  <si>
    <t>ANDREA GAIBOR</t>
  </si>
  <si>
    <t>ANGELA MIRAL</t>
  </si>
  <si>
    <t>ESTEBAN SANCHEZ</t>
  </si>
  <si>
    <t>FRANCISCO CARABASA</t>
  </si>
  <si>
    <t>ALFAJARIN</t>
  </si>
  <si>
    <t>ENELO SOROA</t>
  </si>
  <si>
    <t>NEILA SANTOS</t>
  </si>
  <si>
    <t>EDUARDO ANAYA</t>
  </si>
  <si>
    <t>OPN</t>
  </si>
  <si>
    <t>AMIN NAJI</t>
  </si>
  <si>
    <t>JORGE RODRIGO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</si>
</sst>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F11" sqref="F11"/>
    </sheetView>
  </sheetViews>
  <sheetFormatPr baseColWidth="10" defaultRowHeight="15"/>
  <cols>
    <col min="1" max="1" width="35.85546875" customWidth="1"/>
    <col min="2" max="2" width="22" customWidth="1"/>
  </cols>
  <sheetData>
    <row r="1" spans="1:8" s="1" customFormat="1">
      <c r="A1" s="1" t="s">
        <v>0</v>
      </c>
      <c r="B1" s="2" t="s">
        <v>2</v>
      </c>
      <c r="C1" s="2">
        <v>43474</v>
      </c>
      <c r="D1" s="2">
        <v>43540</v>
      </c>
      <c r="E1" s="2">
        <v>43624</v>
      </c>
      <c r="F1" s="2">
        <v>43736</v>
      </c>
      <c r="H1" s="1" t="s">
        <v>16</v>
      </c>
    </row>
    <row r="2" spans="1:8">
      <c r="A2" t="s">
        <v>4</v>
      </c>
      <c r="B2" t="s">
        <v>5</v>
      </c>
      <c r="C2">
        <v>28</v>
      </c>
      <c r="D2">
        <v>23</v>
      </c>
      <c r="E2">
        <v>23</v>
      </c>
      <c r="F2">
        <v>8</v>
      </c>
      <c r="H2">
        <f t="shared" ref="H2:H13" si="0">SUM(C2:G2)</f>
        <v>82</v>
      </c>
    </row>
    <row r="3" spans="1:8">
      <c r="A3" t="s">
        <v>11</v>
      </c>
      <c r="B3" t="s">
        <v>7</v>
      </c>
      <c r="C3">
        <v>28</v>
      </c>
      <c r="D3">
        <v>28</v>
      </c>
      <c r="F3">
        <v>16</v>
      </c>
      <c r="H3">
        <f t="shared" si="0"/>
        <v>72</v>
      </c>
    </row>
    <row r="4" spans="1:8">
      <c r="A4" t="s">
        <v>14</v>
      </c>
      <c r="B4" t="s">
        <v>7</v>
      </c>
      <c r="C4">
        <v>8</v>
      </c>
      <c r="D4">
        <v>23</v>
      </c>
      <c r="E4">
        <v>23</v>
      </c>
      <c r="F4">
        <v>12</v>
      </c>
      <c r="H4">
        <f t="shared" si="0"/>
        <v>66</v>
      </c>
    </row>
    <row r="5" spans="1:8">
      <c r="A5" t="s">
        <v>8</v>
      </c>
      <c r="B5" t="s">
        <v>7</v>
      </c>
      <c r="C5">
        <v>18</v>
      </c>
      <c r="D5">
        <v>13</v>
      </c>
      <c r="E5">
        <v>13</v>
      </c>
      <c r="F5">
        <v>8</v>
      </c>
      <c r="H5">
        <f t="shared" si="0"/>
        <v>52</v>
      </c>
    </row>
    <row r="6" spans="1:8">
      <c r="A6" t="s">
        <v>6</v>
      </c>
      <c r="B6" t="s">
        <v>7</v>
      </c>
      <c r="C6">
        <v>18</v>
      </c>
      <c r="E6">
        <v>18</v>
      </c>
      <c r="F6">
        <v>10</v>
      </c>
      <c r="H6">
        <f t="shared" si="0"/>
        <v>46</v>
      </c>
    </row>
    <row r="7" spans="1:8">
      <c r="A7" t="s">
        <v>109</v>
      </c>
      <c r="B7" t="s">
        <v>43</v>
      </c>
      <c r="D7">
        <v>13</v>
      </c>
      <c r="E7">
        <v>13</v>
      </c>
      <c r="F7">
        <v>8</v>
      </c>
      <c r="H7">
        <f t="shared" si="0"/>
        <v>34</v>
      </c>
    </row>
    <row r="8" spans="1:8">
      <c r="A8" t="s">
        <v>15</v>
      </c>
      <c r="B8" t="s">
        <v>3</v>
      </c>
      <c r="C8">
        <v>23</v>
      </c>
      <c r="H8">
        <f t="shared" si="0"/>
        <v>23</v>
      </c>
    </row>
    <row r="9" spans="1:8">
      <c r="A9" t="s">
        <v>49</v>
      </c>
      <c r="B9" t="s">
        <v>5</v>
      </c>
      <c r="D9">
        <v>23</v>
      </c>
      <c r="H9">
        <f t="shared" si="0"/>
        <v>23</v>
      </c>
    </row>
    <row r="10" spans="1:8">
      <c r="A10" t="s">
        <v>1</v>
      </c>
      <c r="B10" t="s">
        <v>3</v>
      </c>
      <c r="C10">
        <v>8</v>
      </c>
      <c r="D10">
        <v>13</v>
      </c>
      <c r="H10">
        <f t="shared" si="0"/>
        <v>21</v>
      </c>
    </row>
    <row r="11" spans="1:8">
      <c r="A11" t="s">
        <v>12</v>
      </c>
      <c r="B11" t="s">
        <v>13</v>
      </c>
      <c r="C11">
        <v>13</v>
      </c>
      <c r="D11">
        <v>8</v>
      </c>
      <c r="H11">
        <f t="shared" si="0"/>
        <v>21</v>
      </c>
    </row>
    <row r="12" spans="1:8">
      <c r="A12" t="s">
        <v>9</v>
      </c>
      <c r="B12" t="s">
        <v>10</v>
      </c>
      <c r="C12">
        <v>18</v>
      </c>
      <c r="H12">
        <f t="shared" si="0"/>
        <v>18</v>
      </c>
    </row>
    <row r="13" spans="1:8">
      <c r="A13" t="s">
        <v>110</v>
      </c>
      <c r="B13" t="s">
        <v>3</v>
      </c>
      <c r="D13">
        <v>18</v>
      </c>
      <c r="H13">
        <f t="shared" si="0"/>
        <v>18</v>
      </c>
    </row>
  </sheetData>
  <sortState ref="A2:H13">
    <sortCondition descending="1" ref="H2:H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11" sqref="L11"/>
    </sheetView>
  </sheetViews>
  <sheetFormatPr baseColWidth="10" defaultRowHeight="15"/>
  <cols>
    <col min="1" max="1" width="35.85546875" customWidth="1"/>
    <col min="2" max="2" width="22" customWidth="1"/>
  </cols>
  <sheetData>
    <row r="1" spans="1:8" s="1" customFormat="1">
      <c r="A1" s="1" t="s">
        <v>0</v>
      </c>
      <c r="B1" s="2" t="s">
        <v>2</v>
      </c>
      <c r="C1" s="2">
        <v>43474</v>
      </c>
      <c r="D1" s="2">
        <v>43540</v>
      </c>
      <c r="E1" s="2">
        <v>43624</v>
      </c>
      <c r="F1" s="2">
        <v>43736</v>
      </c>
      <c r="H1" s="1" t="s">
        <v>16</v>
      </c>
    </row>
    <row r="2" spans="1:8">
      <c r="A2" t="s">
        <v>36</v>
      </c>
      <c r="B2" t="s">
        <v>19</v>
      </c>
      <c r="C2">
        <v>28</v>
      </c>
      <c r="D2">
        <v>28</v>
      </c>
      <c r="E2">
        <v>22</v>
      </c>
      <c r="F2">
        <v>16</v>
      </c>
      <c r="H2">
        <f t="shared" ref="H2:H18" si="0">SUM(C2:G2)</f>
        <v>94</v>
      </c>
    </row>
    <row r="3" spans="1:8">
      <c r="A3" t="s">
        <v>20</v>
      </c>
      <c r="B3" t="s">
        <v>19</v>
      </c>
      <c r="C3">
        <v>23</v>
      </c>
      <c r="D3">
        <v>28</v>
      </c>
      <c r="E3">
        <v>22</v>
      </c>
      <c r="F3">
        <v>10</v>
      </c>
      <c r="H3">
        <f t="shared" si="0"/>
        <v>83</v>
      </c>
    </row>
    <row r="4" spans="1:8">
      <c r="A4" t="s">
        <v>39</v>
      </c>
      <c r="B4" t="s">
        <v>19</v>
      </c>
      <c r="C4">
        <v>23</v>
      </c>
      <c r="D4">
        <v>28</v>
      </c>
      <c r="E4">
        <v>22</v>
      </c>
      <c r="F4">
        <v>8</v>
      </c>
      <c r="H4">
        <f t="shared" si="0"/>
        <v>81</v>
      </c>
    </row>
    <row r="5" spans="1:8">
      <c r="A5" t="s">
        <v>33</v>
      </c>
      <c r="B5" t="s">
        <v>19</v>
      </c>
      <c r="C5">
        <v>28</v>
      </c>
      <c r="D5">
        <v>28</v>
      </c>
      <c r="E5">
        <v>22</v>
      </c>
      <c r="H5">
        <f t="shared" si="0"/>
        <v>78</v>
      </c>
    </row>
    <row r="6" spans="1:8">
      <c r="A6" t="s">
        <v>18</v>
      </c>
      <c r="B6" t="s">
        <v>19</v>
      </c>
      <c r="C6">
        <v>28</v>
      </c>
      <c r="D6">
        <v>23</v>
      </c>
      <c r="E6">
        <v>22</v>
      </c>
      <c r="H6">
        <f t="shared" si="0"/>
        <v>73</v>
      </c>
    </row>
    <row r="7" spans="1:8">
      <c r="A7" t="s">
        <v>29</v>
      </c>
      <c r="B7" t="s">
        <v>7</v>
      </c>
      <c r="C7">
        <v>18</v>
      </c>
      <c r="D7">
        <v>23</v>
      </c>
      <c r="E7">
        <v>22</v>
      </c>
      <c r="F7">
        <v>10</v>
      </c>
      <c r="H7">
        <f t="shared" si="0"/>
        <v>73</v>
      </c>
    </row>
    <row r="8" spans="1:8">
      <c r="A8" t="s">
        <v>25</v>
      </c>
      <c r="B8" t="s">
        <v>7</v>
      </c>
      <c r="C8">
        <v>28</v>
      </c>
      <c r="D8">
        <v>23</v>
      </c>
      <c r="E8">
        <v>12</v>
      </c>
      <c r="F8">
        <v>8</v>
      </c>
      <c r="H8">
        <f t="shared" si="0"/>
        <v>71</v>
      </c>
    </row>
    <row r="9" spans="1:8">
      <c r="A9" t="s">
        <v>27</v>
      </c>
      <c r="B9" t="s">
        <v>7</v>
      </c>
      <c r="C9">
        <v>23</v>
      </c>
      <c r="D9">
        <v>23</v>
      </c>
      <c r="E9">
        <v>12</v>
      </c>
      <c r="F9">
        <v>8</v>
      </c>
      <c r="H9">
        <f t="shared" si="0"/>
        <v>66</v>
      </c>
    </row>
    <row r="10" spans="1:8">
      <c r="A10" t="s">
        <v>28</v>
      </c>
      <c r="B10" t="s">
        <v>7</v>
      </c>
      <c r="C10">
        <v>23</v>
      </c>
      <c r="D10">
        <v>23</v>
      </c>
      <c r="F10">
        <v>12</v>
      </c>
      <c r="H10">
        <f t="shared" si="0"/>
        <v>58</v>
      </c>
    </row>
    <row r="11" spans="1:8">
      <c r="A11" t="s">
        <v>22</v>
      </c>
      <c r="B11" t="s">
        <v>7</v>
      </c>
      <c r="C11">
        <v>18</v>
      </c>
      <c r="D11">
        <v>13</v>
      </c>
      <c r="E11">
        <v>12</v>
      </c>
      <c r="F11">
        <v>8</v>
      </c>
      <c r="H11">
        <f t="shared" si="0"/>
        <v>51</v>
      </c>
    </row>
    <row r="12" spans="1:8">
      <c r="A12" t="s">
        <v>24</v>
      </c>
      <c r="B12" t="s">
        <v>7</v>
      </c>
      <c r="C12">
        <v>8</v>
      </c>
      <c r="D12">
        <v>18</v>
      </c>
      <c r="E12">
        <v>17</v>
      </c>
      <c r="F12">
        <v>8</v>
      </c>
      <c r="H12">
        <f t="shared" si="0"/>
        <v>51</v>
      </c>
    </row>
    <row r="13" spans="1:8">
      <c r="A13" t="s">
        <v>34</v>
      </c>
      <c r="B13" t="s">
        <v>19</v>
      </c>
      <c r="C13">
        <v>23</v>
      </c>
      <c r="D13">
        <v>18</v>
      </c>
      <c r="F13">
        <v>8</v>
      </c>
      <c r="H13">
        <f t="shared" si="0"/>
        <v>49</v>
      </c>
    </row>
    <row r="14" spans="1:8">
      <c r="A14" t="s">
        <v>21</v>
      </c>
      <c r="B14" t="s">
        <v>19</v>
      </c>
      <c r="C14">
        <v>13</v>
      </c>
      <c r="D14">
        <v>13</v>
      </c>
      <c r="E14">
        <v>7</v>
      </c>
      <c r="F14">
        <v>16</v>
      </c>
      <c r="H14">
        <f t="shared" si="0"/>
        <v>49</v>
      </c>
    </row>
    <row r="15" spans="1:8">
      <c r="A15" t="s">
        <v>26</v>
      </c>
      <c r="B15" t="s">
        <v>19</v>
      </c>
      <c r="C15">
        <v>13</v>
      </c>
      <c r="D15">
        <v>13</v>
      </c>
      <c r="F15">
        <v>16</v>
      </c>
      <c r="H15">
        <f t="shared" si="0"/>
        <v>42</v>
      </c>
    </row>
    <row r="16" spans="1:8">
      <c r="A16" t="s">
        <v>17</v>
      </c>
      <c r="B16" t="s">
        <v>7</v>
      </c>
      <c r="C16">
        <v>8</v>
      </c>
      <c r="D16">
        <v>13</v>
      </c>
      <c r="E16">
        <v>7</v>
      </c>
      <c r="F16">
        <v>6</v>
      </c>
      <c r="H16">
        <f t="shared" si="0"/>
        <v>34</v>
      </c>
    </row>
    <row r="17" spans="1:8">
      <c r="A17" t="s">
        <v>31</v>
      </c>
      <c r="B17" t="s">
        <v>30</v>
      </c>
      <c r="C17">
        <v>13</v>
      </c>
      <c r="D17">
        <v>8</v>
      </c>
      <c r="E17">
        <v>7</v>
      </c>
      <c r="F17">
        <v>6</v>
      </c>
      <c r="H17">
        <f t="shared" si="0"/>
        <v>34</v>
      </c>
    </row>
    <row r="18" spans="1:8">
      <c r="A18" t="s">
        <v>23</v>
      </c>
      <c r="B18" t="s">
        <v>7</v>
      </c>
      <c r="C18">
        <v>18</v>
      </c>
      <c r="D18">
        <v>8</v>
      </c>
      <c r="E18">
        <v>7</v>
      </c>
      <c r="H18">
        <f t="shared" si="0"/>
        <v>33</v>
      </c>
    </row>
    <row r="19" spans="1:8">
      <c r="A19" t="s">
        <v>111</v>
      </c>
      <c r="B19" t="s">
        <v>7</v>
      </c>
      <c r="D19">
        <v>18</v>
      </c>
      <c r="E19">
        <v>12</v>
      </c>
      <c r="H19">
        <v>30</v>
      </c>
    </row>
    <row r="20" spans="1:8">
      <c r="A20" t="s">
        <v>35</v>
      </c>
      <c r="B20" t="s">
        <v>13</v>
      </c>
      <c r="C20">
        <v>13</v>
      </c>
      <c r="D20">
        <v>8</v>
      </c>
      <c r="H20">
        <f>SUM(C20:G20)</f>
        <v>21</v>
      </c>
    </row>
    <row r="21" spans="1:8">
      <c r="A21" t="s">
        <v>54</v>
      </c>
      <c r="B21" t="s">
        <v>19</v>
      </c>
      <c r="D21">
        <v>13</v>
      </c>
      <c r="E21">
        <v>7</v>
      </c>
      <c r="H21">
        <v>20</v>
      </c>
    </row>
    <row r="22" spans="1:8">
      <c r="A22" t="s">
        <v>37</v>
      </c>
      <c r="B22" t="s">
        <v>13</v>
      </c>
      <c r="C22">
        <v>8</v>
      </c>
      <c r="D22">
        <v>8</v>
      </c>
      <c r="H22">
        <f>SUM(C22:G22)</f>
        <v>16</v>
      </c>
    </row>
    <row r="23" spans="1:8">
      <c r="A23" t="s">
        <v>38</v>
      </c>
      <c r="B23" t="s">
        <v>13</v>
      </c>
      <c r="C23">
        <v>13</v>
      </c>
      <c r="H23">
        <f>SUM(C23:G23)</f>
        <v>13</v>
      </c>
    </row>
    <row r="24" spans="1:8">
      <c r="A24" t="s">
        <v>32</v>
      </c>
      <c r="B24" t="s">
        <v>13</v>
      </c>
      <c r="C24">
        <v>8</v>
      </c>
      <c r="H24">
        <f>SUM(C24:G24)</f>
        <v>8</v>
      </c>
    </row>
  </sheetData>
  <sortState ref="A2:H24">
    <sortCondition descending="1" ref="H2:H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12" sqref="F12"/>
    </sheetView>
  </sheetViews>
  <sheetFormatPr baseColWidth="10" defaultRowHeight="15"/>
  <cols>
    <col min="1" max="1" width="35.85546875" customWidth="1"/>
    <col min="2" max="2" width="22" customWidth="1"/>
  </cols>
  <sheetData>
    <row r="1" spans="1:8" s="1" customFormat="1">
      <c r="A1" s="1" t="s">
        <v>0</v>
      </c>
      <c r="B1" s="2" t="s">
        <v>2</v>
      </c>
      <c r="C1" s="2">
        <v>43474</v>
      </c>
      <c r="D1" s="2">
        <v>43540</v>
      </c>
      <c r="E1" s="2">
        <v>43624</v>
      </c>
      <c r="F1" s="2">
        <v>43736</v>
      </c>
      <c r="H1" s="1" t="s">
        <v>16</v>
      </c>
    </row>
    <row r="2" spans="1:8">
      <c r="A2" t="s">
        <v>50</v>
      </c>
      <c r="B2" t="s">
        <v>19</v>
      </c>
      <c r="C2">
        <v>16</v>
      </c>
      <c r="D2">
        <v>28</v>
      </c>
      <c r="E2">
        <v>23</v>
      </c>
      <c r="F2">
        <v>8</v>
      </c>
      <c r="H2">
        <f t="shared" ref="H2:H17" si="0">SUM(C2:G2)</f>
        <v>75</v>
      </c>
    </row>
    <row r="3" spans="1:8">
      <c r="A3" t="s">
        <v>45</v>
      </c>
      <c r="B3" t="s">
        <v>3</v>
      </c>
      <c r="C3">
        <v>11</v>
      </c>
      <c r="D3">
        <v>28</v>
      </c>
      <c r="E3">
        <v>24</v>
      </c>
      <c r="F3">
        <v>16</v>
      </c>
      <c r="H3">
        <f t="shared" si="0"/>
        <v>79</v>
      </c>
    </row>
    <row r="4" spans="1:8">
      <c r="A4" t="s">
        <v>41</v>
      </c>
      <c r="B4" t="s">
        <v>40</v>
      </c>
      <c r="C4">
        <v>16</v>
      </c>
      <c r="D4">
        <v>14</v>
      </c>
      <c r="E4">
        <v>23</v>
      </c>
      <c r="F4">
        <v>12</v>
      </c>
      <c r="H4">
        <f t="shared" si="0"/>
        <v>65</v>
      </c>
    </row>
    <row r="5" spans="1:8">
      <c r="A5" t="s">
        <v>44</v>
      </c>
      <c r="B5" t="s">
        <v>19</v>
      </c>
      <c r="C5">
        <v>12</v>
      </c>
      <c r="D5">
        <v>23</v>
      </c>
      <c r="E5">
        <v>15</v>
      </c>
      <c r="F5">
        <v>10</v>
      </c>
      <c r="H5">
        <f t="shared" si="0"/>
        <v>60</v>
      </c>
    </row>
    <row r="6" spans="1:8">
      <c r="A6" t="s">
        <v>47</v>
      </c>
      <c r="B6" t="s">
        <v>19</v>
      </c>
      <c r="C6">
        <v>7</v>
      </c>
      <c r="D6">
        <v>23</v>
      </c>
      <c r="E6">
        <v>18</v>
      </c>
      <c r="F6">
        <v>10</v>
      </c>
      <c r="H6">
        <f t="shared" si="0"/>
        <v>58</v>
      </c>
    </row>
    <row r="7" spans="1:8">
      <c r="A7" t="s">
        <v>14</v>
      </c>
      <c r="B7" t="s">
        <v>7</v>
      </c>
      <c r="C7">
        <v>12</v>
      </c>
      <c r="D7">
        <v>14</v>
      </c>
      <c r="E7">
        <v>13</v>
      </c>
      <c r="F7">
        <v>8</v>
      </c>
      <c r="H7">
        <f t="shared" si="0"/>
        <v>47</v>
      </c>
    </row>
    <row r="8" spans="1:8">
      <c r="A8" t="s">
        <v>124</v>
      </c>
      <c r="B8" t="s">
        <v>125</v>
      </c>
      <c r="C8">
        <v>11</v>
      </c>
      <c r="E8">
        <v>28</v>
      </c>
      <c r="F8">
        <v>8</v>
      </c>
      <c r="H8">
        <f t="shared" si="0"/>
        <v>47</v>
      </c>
    </row>
    <row r="9" spans="1:8">
      <c r="A9" t="s">
        <v>46</v>
      </c>
      <c r="B9" t="s">
        <v>30</v>
      </c>
      <c r="C9">
        <v>8</v>
      </c>
      <c r="D9">
        <v>9</v>
      </c>
      <c r="E9">
        <v>19</v>
      </c>
      <c r="H9">
        <f t="shared" si="0"/>
        <v>36</v>
      </c>
    </row>
    <row r="10" spans="1:8">
      <c r="A10" t="s">
        <v>11</v>
      </c>
      <c r="B10" t="s">
        <v>7</v>
      </c>
      <c r="C10">
        <v>11</v>
      </c>
      <c r="D10">
        <v>19</v>
      </c>
      <c r="F10">
        <v>8</v>
      </c>
      <c r="H10">
        <f t="shared" si="0"/>
        <v>38</v>
      </c>
    </row>
    <row r="11" spans="1:8">
      <c r="A11" t="s">
        <v>48</v>
      </c>
      <c r="B11" t="s">
        <v>19</v>
      </c>
      <c r="C11">
        <v>6</v>
      </c>
      <c r="D11">
        <v>14</v>
      </c>
      <c r="E11">
        <v>9</v>
      </c>
      <c r="H11">
        <f t="shared" si="0"/>
        <v>29</v>
      </c>
    </row>
    <row r="12" spans="1:8">
      <c r="A12" t="s">
        <v>8</v>
      </c>
      <c r="B12" t="s">
        <v>7</v>
      </c>
      <c r="C12">
        <v>7</v>
      </c>
      <c r="D12">
        <v>10</v>
      </c>
      <c r="E12">
        <v>9</v>
      </c>
      <c r="H12">
        <f t="shared" si="0"/>
        <v>26</v>
      </c>
    </row>
    <row r="13" spans="1:8">
      <c r="A13" t="s">
        <v>49</v>
      </c>
      <c r="B13" t="s">
        <v>5</v>
      </c>
      <c r="D13">
        <v>18</v>
      </c>
      <c r="H13">
        <f t="shared" si="0"/>
        <v>18</v>
      </c>
    </row>
    <row r="14" spans="1:8">
      <c r="A14" t="s">
        <v>110</v>
      </c>
      <c r="B14" t="s">
        <v>3</v>
      </c>
      <c r="C14">
        <v>7</v>
      </c>
      <c r="E14">
        <v>8</v>
      </c>
      <c r="H14">
        <f t="shared" si="0"/>
        <v>15</v>
      </c>
    </row>
    <row r="15" spans="1:8">
      <c r="A15" t="s">
        <v>42</v>
      </c>
      <c r="B15" t="s">
        <v>43</v>
      </c>
      <c r="D15">
        <v>13</v>
      </c>
      <c r="H15">
        <f t="shared" si="0"/>
        <v>13</v>
      </c>
    </row>
    <row r="16" spans="1:8">
      <c r="A16" t="s">
        <v>15</v>
      </c>
      <c r="B16" t="s">
        <v>3</v>
      </c>
      <c r="D16">
        <v>9</v>
      </c>
      <c r="H16">
        <f t="shared" si="0"/>
        <v>9</v>
      </c>
    </row>
    <row r="17" spans="1:8">
      <c r="A17" t="s">
        <v>126</v>
      </c>
      <c r="B17" t="s">
        <v>10</v>
      </c>
      <c r="C17">
        <v>7</v>
      </c>
      <c r="H17">
        <f t="shared" si="0"/>
        <v>7</v>
      </c>
    </row>
  </sheetData>
  <sortState ref="A2:H17">
    <sortCondition descending="1" ref="H2:H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I25" sqref="I25"/>
    </sheetView>
  </sheetViews>
  <sheetFormatPr baseColWidth="10" defaultRowHeight="15"/>
  <cols>
    <col min="1" max="1" width="35.85546875" customWidth="1"/>
    <col min="2" max="2" width="22" customWidth="1"/>
  </cols>
  <sheetData>
    <row r="1" spans="1:8" s="1" customFormat="1">
      <c r="A1" s="1" t="s">
        <v>0</v>
      </c>
      <c r="B1" s="2" t="s">
        <v>2</v>
      </c>
      <c r="C1" s="2">
        <v>43474</v>
      </c>
      <c r="D1" s="2">
        <v>43540</v>
      </c>
      <c r="E1" s="2">
        <v>43624</v>
      </c>
      <c r="F1" s="2">
        <v>43736</v>
      </c>
      <c r="H1" s="1" t="s">
        <v>16</v>
      </c>
    </row>
    <row r="2" spans="1:8">
      <c r="A2" t="s">
        <v>39</v>
      </c>
      <c r="B2" t="s">
        <v>19</v>
      </c>
      <c r="C2">
        <v>16</v>
      </c>
      <c r="D2">
        <v>22</v>
      </c>
      <c r="E2">
        <v>22</v>
      </c>
      <c r="F2">
        <v>16</v>
      </c>
      <c r="H2">
        <f t="shared" ref="H2:H20" si="0">SUM(C2:G2)</f>
        <v>76</v>
      </c>
    </row>
    <row r="3" spans="1:8">
      <c r="A3" t="s">
        <v>113</v>
      </c>
      <c r="B3" t="s">
        <v>3</v>
      </c>
      <c r="C3">
        <v>16</v>
      </c>
      <c r="D3">
        <v>22</v>
      </c>
      <c r="E3">
        <v>22</v>
      </c>
      <c r="F3">
        <v>12</v>
      </c>
      <c r="H3">
        <f t="shared" si="0"/>
        <v>72</v>
      </c>
    </row>
    <row r="4" spans="1:8">
      <c r="A4" t="s">
        <v>36</v>
      </c>
      <c r="B4" t="s">
        <v>19</v>
      </c>
      <c r="C4">
        <v>16</v>
      </c>
      <c r="D4">
        <v>22</v>
      </c>
      <c r="E4">
        <v>17</v>
      </c>
      <c r="F4">
        <v>10</v>
      </c>
      <c r="H4">
        <f t="shared" si="0"/>
        <v>65</v>
      </c>
    </row>
    <row r="5" spans="1:8">
      <c r="A5" t="s">
        <v>27</v>
      </c>
      <c r="B5" t="s">
        <v>7</v>
      </c>
      <c r="C5">
        <v>12</v>
      </c>
      <c r="D5">
        <v>17</v>
      </c>
      <c r="E5">
        <v>17</v>
      </c>
      <c r="F5">
        <v>8</v>
      </c>
      <c r="H5">
        <f t="shared" si="0"/>
        <v>54</v>
      </c>
    </row>
    <row r="6" spans="1:8">
      <c r="A6" t="s">
        <v>20</v>
      </c>
      <c r="B6" t="s">
        <v>19</v>
      </c>
      <c r="C6">
        <v>8</v>
      </c>
      <c r="D6">
        <v>12</v>
      </c>
      <c r="E6">
        <v>17</v>
      </c>
      <c r="F6">
        <v>8</v>
      </c>
      <c r="H6">
        <f t="shared" si="0"/>
        <v>45</v>
      </c>
    </row>
    <row r="7" spans="1:8">
      <c r="A7" t="s">
        <v>37</v>
      </c>
      <c r="B7" t="s">
        <v>13</v>
      </c>
      <c r="C7">
        <v>12</v>
      </c>
      <c r="D7">
        <v>12</v>
      </c>
      <c r="E7">
        <v>12</v>
      </c>
      <c r="F7">
        <v>8</v>
      </c>
      <c r="H7">
        <f t="shared" si="0"/>
        <v>44</v>
      </c>
    </row>
    <row r="8" spans="1:8">
      <c r="A8" t="s">
        <v>55</v>
      </c>
      <c r="B8" t="s">
        <v>19</v>
      </c>
      <c r="C8">
        <v>16</v>
      </c>
      <c r="D8">
        <v>12</v>
      </c>
      <c r="F8">
        <v>16</v>
      </c>
      <c r="H8">
        <f t="shared" si="0"/>
        <v>44</v>
      </c>
    </row>
    <row r="9" spans="1:8">
      <c r="A9" t="s">
        <v>21</v>
      </c>
      <c r="B9" t="s">
        <v>19</v>
      </c>
      <c r="C9">
        <v>6</v>
      </c>
      <c r="D9">
        <v>7</v>
      </c>
      <c r="E9">
        <v>13</v>
      </c>
      <c r="F9">
        <v>16</v>
      </c>
      <c r="H9">
        <f t="shared" si="0"/>
        <v>42</v>
      </c>
    </row>
    <row r="10" spans="1:8">
      <c r="A10" t="s">
        <v>25</v>
      </c>
      <c r="B10" t="s">
        <v>53</v>
      </c>
      <c r="C10">
        <v>7</v>
      </c>
      <c r="D10">
        <v>13</v>
      </c>
      <c r="E10">
        <v>13</v>
      </c>
      <c r="F10">
        <v>8</v>
      </c>
      <c r="H10">
        <f t="shared" si="0"/>
        <v>41</v>
      </c>
    </row>
    <row r="11" spans="1:8">
      <c r="A11" t="s">
        <v>54</v>
      </c>
      <c r="B11" t="s">
        <v>19</v>
      </c>
      <c r="C11">
        <v>7</v>
      </c>
      <c r="D11">
        <v>8</v>
      </c>
      <c r="E11">
        <v>17</v>
      </c>
      <c r="F11">
        <v>8</v>
      </c>
      <c r="H11">
        <f t="shared" si="0"/>
        <v>40</v>
      </c>
    </row>
    <row r="12" spans="1:8">
      <c r="A12" t="s">
        <v>127</v>
      </c>
      <c r="B12" t="s">
        <v>19</v>
      </c>
      <c r="C12">
        <v>12</v>
      </c>
      <c r="E12">
        <v>12</v>
      </c>
      <c r="F12">
        <v>16</v>
      </c>
      <c r="H12">
        <f t="shared" si="0"/>
        <v>40</v>
      </c>
    </row>
    <row r="13" spans="1:8">
      <c r="A13" t="s">
        <v>24</v>
      </c>
      <c r="B13" t="s">
        <v>7</v>
      </c>
      <c r="C13">
        <v>11</v>
      </c>
      <c r="D13">
        <v>12</v>
      </c>
      <c r="E13">
        <v>7</v>
      </c>
      <c r="F13">
        <v>6</v>
      </c>
      <c r="H13">
        <f t="shared" si="0"/>
        <v>36</v>
      </c>
    </row>
    <row r="14" spans="1:8">
      <c r="A14" t="s">
        <v>22</v>
      </c>
      <c r="B14" t="s">
        <v>7</v>
      </c>
      <c r="C14">
        <v>6</v>
      </c>
      <c r="D14">
        <v>12</v>
      </c>
      <c r="E14">
        <v>12</v>
      </c>
      <c r="F14">
        <v>6</v>
      </c>
      <c r="H14">
        <f t="shared" si="0"/>
        <v>36</v>
      </c>
    </row>
    <row r="15" spans="1:8">
      <c r="A15" t="s">
        <v>28</v>
      </c>
      <c r="B15" t="s">
        <v>53</v>
      </c>
      <c r="C15">
        <v>6</v>
      </c>
      <c r="D15">
        <v>12</v>
      </c>
      <c r="F15">
        <v>6</v>
      </c>
      <c r="H15">
        <f t="shared" si="0"/>
        <v>24</v>
      </c>
    </row>
    <row r="16" spans="1:8">
      <c r="A16" t="s">
        <v>56</v>
      </c>
      <c r="B16" t="s">
        <v>3</v>
      </c>
      <c r="C16">
        <v>11</v>
      </c>
      <c r="E16">
        <v>12</v>
      </c>
      <c r="H16">
        <f t="shared" si="0"/>
        <v>23</v>
      </c>
    </row>
    <row r="17" spans="1:8">
      <c r="A17" t="s">
        <v>112</v>
      </c>
      <c r="B17" t="s">
        <v>19</v>
      </c>
      <c r="C17">
        <v>11</v>
      </c>
      <c r="D17">
        <v>7</v>
      </c>
      <c r="H17">
        <f t="shared" si="0"/>
        <v>18</v>
      </c>
    </row>
    <row r="18" spans="1:8">
      <c r="A18" t="s">
        <v>57</v>
      </c>
      <c r="B18" t="s">
        <v>19</v>
      </c>
      <c r="C18">
        <v>6</v>
      </c>
      <c r="E18">
        <v>7</v>
      </c>
      <c r="H18">
        <f t="shared" si="0"/>
        <v>13</v>
      </c>
    </row>
    <row r="19" spans="1:8">
      <c r="A19" t="s">
        <v>52</v>
      </c>
      <c r="B19" t="s">
        <v>19</v>
      </c>
      <c r="C19">
        <v>11</v>
      </c>
      <c r="H19">
        <f t="shared" si="0"/>
        <v>11</v>
      </c>
    </row>
    <row r="20" spans="1:8">
      <c r="A20" t="s">
        <v>51</v>
      </c>
      <c r="B20" t="s">
        <v>13</v>
      </c>
      <c r="C20">
        <v>7</v>
      </c>
      <c r="H20">
        <f t="shared" si="0"/>
        <v>7</v>
      </c>
    </row>
  </sheetData>
  <sortState ref="A2:H20">
    <sortCondition descending="1" ref="H2:H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M15" sqref="M15"/>
    </sheetView>
  </sheetViews>
  <sheetFormatPr baseColWidth="10" defaultRowHeight="15"/>
  <cols>
    <col min="1" max="1" width="35.85546875" customWidth="1"/>
    <col min="2" max="2" width="22" customWidth="1"/>
  </cols>
  <sheetData>
    <row r="1" spans="1:8" s="1" customFormat="1">
      <c r="A1" s="1" t="s">
        <v>0</v>
      </c>
      <c r="B1" s="2" t="s">
        <v>2</v>
      </c>
      <c r="C1" s="2">
        <v>43474</v>
      </c>
      <c r="D1" s="2">
        <v>43540</v>
      </c>
      <c r="E1" s="2">
        <v>43624</v>
      </c>
      <c r="F1" s="2">
        <v>43736</v>
      </c>
      <c r="H1" s="1" t="s">
        <v>16</v>
      </c>
    </row>
    <row r="2" spans="1:8">
      <c r="A2" t="s">
        <v>71</v>
      </c>
      <c r="B2" t="s">
        <v>19</v>
      </c>
      <c r="C2">
        <v>28</v>
      </c>
      <c r="D2">
        <v>22</v>
      </c>
      <c r="E2">
        <v>22</v>
      </c>
      <c r="F2">
        <v>16</v>
      </c>
      <c r="H2">
        <f t="shared" ref="H2:H12" si="0">SUM(C2:G2)</f>
        <v>88</v>
      </c>
    </row>
    <row r="3" spans="1:8">
      <c r="A3" t="s">
        <v>64</v>
      </c>
      <c r="B3" t="s">
        <v>19</v>
      </c>
      <c r="C3">
        <v>23</v>
      </c>
      <c r="D3">
        <v>22</v>
      </c>
      <c r="E3">
        <v>22</v>
      </c>
      <c r="F3">
        <v>10</v>
      </c>
      <c r="H3">
        <f t="shared" si="0"/>
        <v>77</v>
      </c>
    </row>
    <row r="4" spans="1:8">
      <c r="A4" t="s">
        <v>72</v>
      </c>
      <c r="B4" t="s">
        <v>5</v>
      </c>
      <c r="C4">
        <v>23</v>
      </c>
      <c r="D4">
        <v>22</v>
      </c>
      <c r="E4">
        <v>17</v>
      </c>
      <c r="F4">
        <v>12</v>
      </c>
      <c r="H4">
        <f t="shared" si="0"/>
        <v>74</v>
      </c>
    </row>
    <row r="5" spans="1:8">
      <c r="A5" t="s">
        <v>62</v>
      </c>
      <c r="B5" t="s">
        <v>19</v>
      </c>
      <c r="C5">
        <v>28</v>
      </c>
      <c r="D5">
        <v>17</v>
      </c>
      <c r="E5">
        <v>17</v>
      </c>
      <c r="F5">
        <v>10</v>
      </c>
      <c r="H5">
        <f t="shared" si="0"/>
        <v>72</v>
      </c>
    </row>
    <row r="6" spans="1:8">
      <c r="A6" t="s">
        <v>59</v>
      </c>
      <c r="B6" t="s">
        <v>7</v>
      </c>
      <c r="C6">
        <v>18</v>
      </c>
      <c r="D6">
        <v>22</v>
      </c>
      <c r="E6">
        <v>22</v>
      </c>
      <c r="F6">
        <v>8</v>
      </c>
      <c r="H6">
        <f t="shared" si="0"/>
        <v>70</v>
      </c>
    </row>
    <row r="7" spans="1:8">
      <c r="A7" t="s">
        <v>73</v>
      </c>
      <c r="B7" t="s">
        <v>7</v>
      </c>
      <c r="C7">
        <v>23</v>
      </c>
      <c r="D7">
        <v>17</v>
      </c>
      <c r="E7">
        <v>7</v>
      </c>
      <c r="F7">
        <v>8</v>
      </c>
      <c r="H7">
        <f t="shared" si="0"/>
        <v>55</v>
      </c>
    </row>
    <row r="8" spans="1:8">
      <c r="A8" t="s">
        <v>60</v>
      </c>
      <c r="B8" t="s">
        <v>19</v>
      </c>
      <c r="C8">
        <v>23</v>
      </c>
      <c r="D8">
        <v>22</v>
      </c>
      <c r="F8">
        <v>8</v>
      </c>
      <c r="H8">
        <f t="shared" si="0"/>
        <v>53</v>
      </c>
    </row>
    <row r="9" spans="1:8">
      <c r="A9" t="s">
        <v>66</v>
      </c>
      <c r="B9" t="s">
        <v>7</v>
      </c>
      <c r="C9">
        <v>23</v>
      </c>
      <c r="D9">
        <v>7</v>
      </c>
      <c r="E9">
        <v>12</v>
      </c>
      <c r="F9">
        <v>8</v>
      </c>
      <c r="H9">
        <f t="shared" si="0"/>
        <v>50</v>
      </c>
    </row>
    <row r="10" spans="1:8">
      <c r="A10" t="s">
        <v>65</v>
      </c>
      <c r="B10" t="s">
        <v>5</v>
      </c>
      <c r="C10">
        <v>18</v>
      </c>
      <c r="D10">
        <v>7</v>
      </c>
      <c r="E10">
        <v>7</v>
      </c>
      <c r="F10">
        <v>16</v>
      </c>
      <c r="H10">
        <f t="shared" si="0"/>
        <v>48</v>
      </c>
    </row>
    <row r="11" spans="1:8">
      <c r="A11" t="s">
        <v>67</v>
      </c>
      <c r="B11" t="s">
        <v>30</v>
      </c>
      <c r="C11">
        <v>13</v>
      </c>
      <c r="D11">
        <v>7</v>
      </c>
      <c r="E11">
        <v>12</v>
      </c>
      <c r="F11">
        <v>16</v>
      </c>
      <c r="H11">
        <f t="shared" si="0"/>
        <v>48</v>
      </c>
    </row>
    <row r="12" spans="1:8">
      <c r="A12" t="s">
        <v>61</v>
      </c>
      <c r="B12" t="s">
        <v>7</v>
      </c>
      <c r="C12">
        <v>8</v>
      </c>
      <c r="D12">
        <v>17</v>
      </c>
      <c r="E12">
        <v>7</v>
      </c>
      <c r="F12">
        <v>11</v>
      </c>
      <c r="H12">
        <f t="shared" si="0"/>
        <v>43</v>
      </c>
    </row>
    <row r="13" spans="1:8">
      <c r="A13" t="s">
        <v>115</v>
      </c>
      <c r="B13" t="s">
        <v>19</v>
      </c>
      <c r="D13">
        <v>17</v>
      </c>
      <c r="E13">
        <v>22</v>
      </c>
      <c r="H13">
        <v>39</v>
      </c>
    </row>
    <row r="14" spans="1:8">
      <c r="A14" t="s">
        <v>58</v>
      </c>
      <c r="B14" t="s">
        <v>30</v>
      </c>
      <c r="C14">
        <v>13</v>
      </c>
      <c r="D14">
        <v>17</v>
      </c>
      <c r="H14">
        <f t="shared" ref="H14:H19" si="1">SUM(C14:G14)</f>
        <v>30</v>
      </c>
    </row>
    <row r="15" spans="1:8">
      <c r="A15" t="s">
        <v>69</v>
      </c>
      <c r="B15" t="s">
        <v>7</v>
      </c>
      <c r="C15">
        <v>18</v>
      </c>
      <c r="D15">
        <v>12</v>
      </c>
      <c r="H15">
        <f t="shared" si="1"/>
        <v>30</v>
      </c>
    </row>
    <row r="16" spans="1:8">
      <c r="A16" t="s">
        <v>74</v>
      </c>
      <c r="B16" t="s">
        <v>5</v>
      </c>
      <c r="C16">
        <v>8</v>
      </c>
      <c r="D16">
        <v>7</v>
      </c>
      <c r="E16">
        <v>7</v>
      </c>
      <c r="F16">
        <v>6</v>
      </c>
      <c r="H16">
        <f t="shared" si="1"/>
        <v>28</v>
      </c>
    </row>
    <row r="17" spans="1:8">
      <c r="A17" t="s">
        <v>63</v>
      </c>
      <c r="B17" t="s">
        <v>5</v>
      </c>
      <c r="C17">
        <v>13</v>
      </c>
      <c r="D17">
        <v>7</v>
      </c>
      <c r="F17">
        <v>6</v>
      </c>
      <c r="H17">
        <f t="shared" si="1"/>
        <v>26</v>
      </c>
    </row>
    <row r="18" spans="1:8">
      <c r="A18" t="s">
        <v>68</v>
      </c>
      <c r="B18" t="s">
        <v>5</v>
      </c>
      <c r="C18">
        <v>13</v>
      </c>
      <c r="D18">
        <v>7</v>
      </c>
      <c r="H18">
        <f t="shared" si="1"/>
        <v>20</v>
      </c>
    </row>
    <row r="19" spans="1:8">
      <c r="A19" t="s">
        <v>70</v>
      </c>
      <c r="B19" t="s">
        <v>5</v>
      </c>
      <c r="C19">
        <v>13</v>
      </c>
      <c r="H19">
        <f t="shared" si="1"/>
        <v>13</v>
      </c>
    </row>
    <row r="20" spans="1:8">
      <c r="A20" t="s">
        <v>114</v>
      </c>
      <c r="B20" t="s">
        <v>7</v>
      </c>
      <c r="D20">
        <v>12</v>
      </c>
      <c r="F20">
        <v>11</v>
      </c>
      <c r="H20">
        <v>12</v>
      </c>
    </row>
    <row r="21" spans="1:8">
      <c r="A21" t="s">
        <v>128</v>
      </c>
      <c r="B21" t="s">
        <v>129</v>
      </c>
      <c r="F21">
        <v>11</v>
      </c>
      <c r="H21">
        <v>11</v>
      </c>
    </row>
  </sheetData>
  <sortState ref="A2:H21">
    <sortCondition descending="1" ref="H2:H2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1" sqref="F1"/>
    </sheetView>
  </sheetViews>
  <sheetFormatPr baseColWidth="10" defaultRowHeight="15"/>
  <cols>
    <col min="1" max="1" width="35.85546875" customWidth="1"/>
    <col min="2" max="2" width="22" customWidth="1"/>
  </cols>
  <sheetData>
    <row r="1" spans="1:8" s="1" customFormat="1">
      <c r="A1" s="1" t="s">
        <v>0</v>
      </c>
      <c r="B1" s="2" t="s">
        <v>2</v>
      </c>
      <c r="C1" s="2">
        <v>43474</v>
      </c>
      <c r="D1" s="2">
        <v>43540</v>
      </c>
      <c r="E1" s="2">
        <v>43624</v>
      </c>
      <c r="F1" s="2">
        <v>43736</v>
      </c>
      <c r="H1" s="1" t="s">
        <v>16</v>
      </c>
    </row>
    <row r="2" spans="1:8">
      <c r="A2" t="s">
        <v>79</v>
      </c>
      <c r="B2" t="s">
        <v>19</v>
      </c>
      <c r="C2">
        <v>28</v>
      </c>
      <c r="D2">
        <v>28</v>
      </c>
      <c r="E2">
        <v>28</v>
      </c>
      <c r="F2">
        <v>16</v>
      </c>
      <c r="H2">
        <f t="shared" ref="H2:H11" si="0">SUM(C2:G2)</f>
        <v>100</v>
      </c>
    </row>
    <row r="3" spans="1:8">
      <c r="A3" t="s">
        <v>75</v>
      </c>
      <c r="B3" t="s">
        <v>19</v>
      </c>
      <c r="C3">
        <v>28</v>
      </c>
      <c r="D3">
        <v>23</v>
      </c>
      <c r="E3">
        <v>18</v>
      </c>
      <c r="F3">
        <v>12</v>
      </c>
      <c r="H3">
        <f t="shared" si="0"/>
        <v>81</v>
      </c>
    </row>
    <row r="4" spans="1:8">
      <c r="A4" t="s">
        <v>81</v>
      </c>
      <c r="B4" t="s">
        <v>19</v>
      </c>
      <c r="C4">
        <v>18</v>
      </c>
      <c r="D4">
        <v>28</v>
      </c>
      <c r="E4">
        <v>23</v>
      </c>
      <c r="F4">
        <v>10</v>
      </c>
      <c r="H4">
        <f t="shared" si="0"/>
        <v>79</v>
      </c>
    </row>
    <row r="5" spans="1:8">
      <c r="A5" t="s">
        <v>80</v>
      </c>
      <c r="B5" t="s">
        <v>19</v>
      </c>
      <c r="C5">
        <v>8</v>
      </c>
      <c r="D5">
        <v>28</v>
      </c>
      <c r="E5">
        <v>13</v>
      </c>
      <c r="F5">
        <v>8</v>
      </c>
      <c r="H5">
        <f t="shared" si="0"/>
        <v>57</v>
      </c>
    </row>
    <row r="6" spans="1:8">
      <c r="A6" t="s">
        <v>77</v>
      </c>
      <c r="B6" t="s">
        <v>19</v>
      </c>
      <c r="C6">
        <v>28</v>
      </c>
      <c r="E6">
        <v>28</v>
      </c>
      <c r="H6">
        <f t="shared" si="0"/>
        <v>56</v>
      </c>
    </row>
    <row r="7" spans="1:8">
      <c r="A7" t="s">
        <v>78</v>
      </c>
      <c r="B7" t="s">
        <v>7</v>
      </c>
      <c r="C7">
        <v>8</v>
      </c>
      <c r="D7">
        <v>23</v>
      </c>
      <c r="E7">
        <v>8</v>
      </c>
      <c r="F7">
        <v>10</v>
      </c>
      <c r="H7">
        <f t="shared" si="0"/>
        <v>49</v>
      </c>
    </row>
    <row r="8" spans="1:8">
      <c r="A8" t="s">
        <v>76</v>
      </c>
      <c r="B8" t="s">
        <v>7</v>
      </c>
      <c r="C8">
        <v>8</v>
      </c>
      <c r="D8">
        <v>8</v>
      </c>
      <c r="F8">
        <v>8</v>
      </c>
      <c r="H8">
        <f t="shared" si="0"/>
        <v>24</v>
      </c>
    </row>
    <row r="9" spans="1:8">
      <c r="A9" t="s">
        <v>118</v>
      </c>
      <c r="B9" t="s">
        <v>13</v>
      </c>
      <c r="D9">
        <v>8</v>
      </c>
      <c r="E9">
        <v>8</v>
      </c>
      <c r="H9">
        <f t="shared" si="0"/>
        <v>16</v>
      </c>
    </row>
    <row r="10" spans="1:8">
      <c r="A10" t="s">
        <v>116</v>
      </c>
      <c r="B10" t="s">
        <v>5</v>
      </c>
      <c r="D10">
        <v>8</v>
      </c>
      <c r="H10">
        <f t="shared" si="0"/>
        <v>8</v>
      </c>
    </row>
    <row r="11" spans="1:8">
      <c r="A11" t="s">
        <v>117</v>
      </c>
      <c r="B11" t="s">
        <v>7</v>
      </c>
      <c r="D11">
        <v>8</v>
      </c>
      <c r="H11">
        <f t="shared" si="0"/>
        <v>8</v>
      </c>
    </row>
  </sheetData>
  <sortState ref="A2:H11">
    <sortCondition descending="1" ref="H2:H1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M10" sqref="M10"/>
    </sheetView>
  </sheetViews>
  <sheetFormatPr baseColWidth="10" defaultRowHeight="15"/>
  <cols>
    <col min="1" max="1" width="35.85546875" customWidth="1"/>
    <col min="2" max="2" width="22" customWidth="1"/>
  </cols>
  <sheetData>
    <row r="1" spans="1:8" s="1" customFormat="1">
      <c r="A1" s="1" t="s">
        <v>0</v>
      </c>
      <c r="B1" s="2" t="s">
        <v>2</v>
      </c>
      <c r="C1" s="2">
        <v>43474</v>
      </c>
      <c r="D1" s="2">
        <v>43540</v>
      </c>
      <c r="E1" s="2">
        <v>43624</v>
      </c>
      <c r="F1" s="2">
        <v>43737</v>
      </c>
      <c r="H1" s="1" t="s">
        <v>16</v>
      </c>
    </row>
    <row r="2" spans="1:8">
      <c r="A2" t="s">
        <v>59</v>
      </c>
      <c r="B2" t="s">
        <v>7</v>
      </c>
      <c r="C2">
        <v>22</v>
      </c>
      <c r="D2">
        <v>16</v>
      </c>
      <c r="E2">
        <v>12</v>
      </c>
      <c r="F2">
        <v>16</v>
      </c>
      <c r="H2">
        <f t="shared" ref="H2:H23" si="0">SUM(C2:G2)</f>
        <v>66</v>
      </c>
    </row>
    <row r="3" spans="1:8">
      <c r="A3" t="s">
        <v>65</v>
      </c>
      <c r="B3" t="s">
        <v>5</v>
      </c>
      <c r="C3">
        <v>17</v>
      </c>
      <c r="D3">
        <v>16</v>
      </c>
      <c r="E3">
        <v>17</v>
      </c>
      <c r="F3">
        <v>12</v>
      </c>
      <c r="H3">
        <f t="shared" si="0"/>
        <v>62</v>
      </c>
    </row>
    <row r="4" spans="1:8">
      <c r="A4" t="s">
        <v>94</v>
      </c>
      <c r="B4" t="s">
        <v>19</v>
      </c>
      <c r="C4">
        <v>17</v>
      </c>
      <c r="D4">
        <v>11</v>
      </c>
      <c r="E4">
        <v>22</v>
      </c>
      <c r="F4">
        <v>10</v>
      </c>
      <c r="H4">
        <f t="shared" si="0"/>
        <v>60</v>
      </c>
    </row>
    <row r="5" spans="1:8">
      <c r="A5" t="s">
        <v>64</v>
      </c>
      <c r="B5" t="s">
        <v>19</v>
      </c>
      <c r="C5">
        <v>22</v>
      </c>
      <c r="D5">
        <v>16</v>
      </c>
      <c r="E5">
        <v>13</v>
      </c>
      <c r="F5">
        <v>8</v>
      </c>
      <c r="H5">
        <f t="shared" si="0"/>
        <v>59</v>
      </c>
    </row>
    <row r="6" spans="1:8">
      <c r="A6" t="s">
        <v>85</v>
      </c>
      <c r="B6" t="s">
        <v>43</v>
      </c>
      <c r="C6">
        <v>17</v>
      </c>
      <c r="D6">
        <v>12</v>
      </c>
      <c r="E6">
        <v>22</v>
      </c>
      <c r="F6">
        <v>8</v>
      </c>
      <c r="H6">
        <f t="shared" si="0"/>
        <v>59</v>
      </c>
    </row>
    <row r="7" spans="1:8">
      <c r="A7" t="s">
        <v>92</v>
      </c>
      <c r="B7" t="s">
        <v>19</v>
      </c>
      <c r="C7">
        <v>22</v>
      </c>
      <c r="D7">
        <v>11</v>
      </c>
      <c r="E7">
        <v>17</v>
      </c>
      <c r="F7">
        <v>8</v>
      </c>
      <c r="H7">
        <f t="shared" si="0"/>
        <v>58</v>
      </c>
    </row>
    <row r="8" spans="1:8">
      <c r="A8" t="s">
        <v>84</v>
      </c>
      <c r="B8" t="s">
        <v>19</v>
      </c>
      <c r="C8">
        <v>12</v>
      </c>
      <c r="D8">
        <v>16</v>
      </c>
      <c r="E8">
        <v>13</v>
      </c>
      <c r="F8">
        <v>8</v>
      </c>
      <c r="H8">
        <f t="shared" si="0"/>
        <v>49</v>
      </c>
    </row>
    <row r="9" spans="1:8">
      <c r="A9" t="s">
        <v>66</v>
      </c>
      <c r="B9" t="s">
        <v>7</v>
      </c>
      <c r="C9">
        <v>13</v>
      </c>
      <c r="D9">
        <v>11</v>
      </c>
      <c r="E9">
        <v>17</v>
      </c>
      <c r="F9">
        <v>8</v>
      </c>
      <c r="H9">
        <f t="shared" si="0"/>
        <v>49</v>
      </c>
    </row>
    <row r="10" spans="1:8">
      <c r="A10" t="s">
        <v>87</v>
      </c>
      <c r="B10" t="s">
        <v>30</v>
      </c>
      <c r="C10">
        <v>17</v>
      </c>
      <c r="D10">
        <v>11</v>
      </c>
      <c r="E10">
        <v>12</v>
      </c>
      <c r="F10">
        <v>8</v>
      </c>
      <c r="H10">
        <f t="shared" si="0"/>
        <v>48</v>
      </c>
    </row>
    <row r="11" spans="1:8">
      <c r="A11" t="s">
        <v>68</v>
      </c>
      <c r="B11" t="s">
        <v>5</v>
      </c>
      <c r="C11">
        <v>17</v>
      </c>
      <c r="D11">
        <v>6</v>
      </c>
      <c r="E11">
        <v>17</v>
      </c>
      <c r="F11">
        <v>8</v>
      </c>
      <c r="H11">
        <f t="shared" si="0"/>
        <v>48</v>
      </c>
    </row>
    <row r="12" spans="1:8">
      <c r="A12" t="s">
        <v>88</v>
      </c>
      <c r="B12" t="s">
        <v>3</v>
      </c>
      <c r="C12">
        <v>12</v>
      </c>
      <c r="D12">
        <v>16</v>
      </c>
      <c r="E12">
        <v>17</v>
      </c>
      <c r="H12">
        <f t="shared" si="0"/>
        <v>45</v>
      </c>
    </row>
    <row r="13" spans="1:8">
      <c r="A13" t="s">
        <v>73</v>
      </c>
      <c r="B13" t="s">
        <v>7</v>
      </c>
      <c r="C13">
        <v>8</v>
      </c>
      <c r="D13">
        <v>16</v>
      </c>
      <c r="E13">
        <v>13</v>
      </c>
      <c r="F13">
        <v>8</v>
      </c>
      <c r="H13">
        <f t="shared" si="0"/>
        <v>45</v>
      </c>
    </row>
    <row r="14" spans="1:8">
      <c r="A14" t="s">
        <v>60</v>
      </c>
      <c r="B14" t="s">
        <v>19</v>
      </c>
      <c r="C14">
        <v>22</v>
      </c>
      <c r="D14">
        <v>11</v>
      </c>
      <c r="F14">
        <v>10</v>
      </c>
      <c r="H14">
        <f t="shared" si="0"/>
        <v>43</v>
      </c>
    </row>
    <row r="15" spans="1:8">
      <c r="A15" t="s">
        <v>91</v>
      </c>
      <c r="B15" t="s">
        <v>19</v>
      </c>
      <c r="C15">
        <v>17</v>
      </c>
      <c r="D15">
        <v>16</v>
      </c>
      <c r="F15">
        <v>8</v>
      </c>
      <c r="H15">
        <f t="shared" si="0"/>
        <v>41</v>
      </c>
    </row>
    <row r="16" spans="1:8">
      <c r="A16" t="s">
        <v>58</v>
      </c>
      <c r="B16" t="s">
        <v>30</v>
      </c>
      <c r="C16">
        <v>12</v>
      </c>
      <c r="D16">
        <v>11</v>
      </c>
      <c r="E16">
        <v>7</v>
      </c>
      <c r="F16">
        <v>11</v>
      </c>
      <c r="H16">
        <f t="shared" si="0"/>
        <v>41</v>
      </c>
    </row>
    <row r="17" spans="1:8">
      <c r="A17" t="s">
        <v>83</v>
      </c>
      <c r="B17" t="s">
        <v>7</v>
      </c>
      <c r="C17">
        <v>7</v>
      </c>
      <c r="D17">
        <v>6</v>
      </c>
      <c r="E17">
        <v>12</v>
      </c>
      <c r="F17">
        <v>16</v>
      </c>
      <c r="H17">
        <f t="shared" si="0"/>
        <v>41</v>
      </c>
    </row>
    <row r="18" spans="1:8">
      <c r="A18" t="s">
        <v>120</v>
      </c>
      <c r="B18" t="s">
        <v>19</v>
      </c>
      <c r="C18">
        <v>9</v>
      </c>
      <c r="D18">
        <v>6</v>
      </c>
      <c r="E18">
        <v>17</v>
      </c>
      <c r="F18">
        <v>7</v>
      </c>
      <c r="H18">
        <f t="shared" si="0"/>
        <v>39</v>
      </c>
    </row>
    <row r="19" spans="1:8">
      <c r="A19" t="s">
        <v>82</v>
      </c>
      <c r="B19" t="s">
        <v>43</v>
      </c>
      <c r="C19">
        <v>12</v>
      </c>
      <c r="D19">
        <v>6</v>
      </c>
      <c r="F19">
        <v>16</v>
      </c>
      <c r="H19">
        <f t="shared" si="0"/>
        <v>34</v>
      </c>
    </row>
    <row r="20" spans="1:8">
      <c r="A20" t="s">
        <v>86</v>
      </c>
      <c r="B20" t="s">
        <v>40</v>
      </c>
      <c r="C20">
        <v>13</v>
      </c>
      <c r="D20">
        <v>6</v>
      </c>
      <c r="F20">
        <v>11</v>
      </c>
      <c r="H20">
        <f t="shared" si="0"/>
        <v>30</v>
      </c>
    </row>
    <row r="21" spans="1:8">
      <c r="A21" t="s">
        <v>63</v>
      </c>
      <c r="B21" t="s">
        <v>5</v>
      </c>
      <c r="C21">
        <v>12</v>
      </c>
      <c r="D21">
        <v>7</v>
      </c>
      <c r="F21">
        <v>11</v>
      </c>
      <c r="H21">
        <f t="shared" si="0"/>
        <v>30</v>
      </c>
    </row>
    <row r="22" spans="1:8">
      <c r="A22" t="s">
        <v>74</v>
      </c>
      <c r="B22" t="s">
        <v>5</v>
      </c>
      <c r="C22">
        <v>8</v>
      </c>
      <c r="D22">
        <v>6</v>
      </c>
      <c r="E22">
        <v>7</v>
      </c>
      <c r="F22">
        <v>6</v>
      </c>
      <c r="H22">
        <f t="shared" si="0"/>
        <v>27</v>
      </c>
    </row>
    <row r="23" spans="1:8">
      <c r="A23" t="s">
        <v>89</v>
      </c>
      <c r="B23" t="s">
        <v>19</v>
      </c>
      <c r="C23">
        <v>17</v>
      </c>
      <c r="H23">
        <f t="shared" si="0"/>
        <v>17</v>
      </c>
    </row>
    <row r="24" spans="1:8">
      <c r="A24" t="s">
        <v>128</v>
      </c>
      <c r="F24">
        <v>16</v>
      </c>
      <c r="H24">
        <v>16</v>
      </c>
    </row>
    <row r="25" spans="1:8">
      <c r="A25" t="s">
        <v>93</v>
      </c>
      <c r="B25" t="s">
        <v>19</v>
      </c>
      <c r="C25">
        <v>7</v>
      </c>
      <c r="E25">
        <v>8</v>
      </c>
      <c r="H25">
        <f>SUM(C25:G25)</f>
        <v>15</v>
      </c>
    </row>
    <row r="26" spans="1:8">
      <c r="A26" t="s">
        <v>131</v>
      </c>
      <c r="B26" t="s">
        <v>7</v>
      </c>
      <c r="F26">
        <v>12</v>
      </c>
      <c r="H26">
        <v>12</v>
      </c>
    </row>
    <row r="27" spans="1:8">
      <c r="A27" t="s">
        <v>119</v>
      </c>
      <c r="B27" t="s">
        <v>43</v>
      </c>
      <c r="D27">
        <v>11</v>
      </c>
      <c r="H27">
        <v>11</v>
      </c>
    </row>
    <row r="28" spans="1:8">
      <c r="A28" t="s">
        <v>90</v>
      </c>
      <c r="B28" t="s">
        <v>10</v>
      </c>
      <c r="C28">
        <v>7</v>
      </c>
      <c r="H28">
        <f>SUM(C28:G28)</f>
        <v>7</v>
      </c>
    </row>
    <row r="29" spans="1:8">
      <c r="A29" t="s">
        <v>114</v>
      </c>
      <c r="B29" t="s">
        <v>7</v>
      </c>
      <c r="D29">
        <v>6</v>
      </c>
      <c r="F29">
        <v>6</v>
      </c>
      <c r="H29">
        <v>6</v>
      </c>
    </row>
    <row r="30" spans="1:8">
      <c r="A30" t="s">
        <v>130</v>
      </c>
      <c r="F30">
        <v>6</v>
      </c>
      <c r="H30">
        <v>6</v>
      </c>
    </row>
  </sheetData>
  <sortState ref="A2:H30">
    <sortCondition descending="1" ref="H2:H3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16" sqref="G16"/>
    </sheetView>
  </sheetViews>
  <sheetFormatPr baseColWidth="10" defaultRowHeight="15"/>
  <cols>
    <col min="1" max="1" width="35.85546875" customWidth="1"/>
    <col min="2" max="2" width="22" customWidth="1"/>
  </cols>
  <sheetData>
    <row r="1" spans="1:8" s="1" customFormat="1">
      <c r="A1" s="1" t="s">
        <v>0</v>
      </c>
      <c r="B1" s="2" t="s">
        <v>2</v>
      </c>
      <c r="C1" s="2">
        <v>43474</v>
      </c>
      <c r="D1" s="2">
        <v>43540</v>
      </c>
      <c r="E1" s="2">
        <v>43624</v>
      </c>
      <c r="F1" s="2">
        <v>43705</v>
      </c>
      <c r="H1" s="1" t="s">
        <v>16</v>
      </c>
    </row>
    <row r="2" spans="1:8">
      <c r="A2" t="s">
        <v>99</v>
      </c>
      <c r="B2" t="s">
        <v>19</v>
      </c>
      <c r="C2">
        <v>23</v>
      </c>
      <c r="D2">
        <v>23</v>
      </c>
      <c r="E2">
        <v>22</v>
      </c>
      <c r="F2">
        <v>8</v>
      </c>
      <c r="H2">
        <f t="shared" ref="H2:H10" si="0">SUM(C2:G2)</f>
        <v>76</v>
      </c>
    </row>
    <row r="3" spans="1:8">
      <c r="A3" t="s">
        <v>95</v>
      </c>
      <c r="B3" t="s">
        <v>19</v>
      </c>
      <c r="C3">
        <v>24</v>
      </c>
      <c r="D3">
        <v>19</v>
      </c>
      <c r="E3">
        <v>18</v>
      </c>
      <c r="F3">
        <v>8</v>
      </c>
      <c r="H3">
        <f t="shared" si="0"/>
        <v>69</v>
      </c>
    </row>
    <row r="4" spans="1:8">
      <c r="A4" t="s">
        <v>98</v>
      </c>
      <c r="B4" t="s">
        <v>13</v>
      </c>
      <c r="C4">
        <v>24</v>
      </c>
      <c r="D4">
        <v>28</v>
      </c>
      <c r="F4">
        <v>16</v>
      </c>
      <c r="H4">
        <f t="shared" si="0"/>
        <v>68</v>
      </c>
    </row>
    <row r="5" spans="1:8">
      <c r="A5" t="s">
        <v>75</v>
      </c>
      <c r="B5" t="s">
        <v>19</v>
      </c>
      <c r="C5">
        <v>9</v>
      </c>
      <c r="D5">
        <v>18</v>
      </c>
      <c r="E5">
        <v>22</v>
      </c>
      <c r="F5">
        <v>12</v>
      </c>
      <c r="H5">
        <f t="shared" si="0"/>
        <v>61</v>
      </c>
    </row>
    <row r="6" spans="1:8">
      <c r="A6" t="s">
        <v>96</v>
      </c>
      <c r="B6" t="s">
        <v>7</v>
      </c>
      <c r="C6">
        <v>23</v>
      </c>
      <c r="D6">
        <v>13</v>
      </c>
      <c r="E6">
        <v>12</v>
      </c>
      <c r="F6">
        <v>10</v>
      </c>
      <c r="H6">
        <f t="shared" si="0"/>
        <v>58</v>
      </c>
    </row>
    <row r="7" spans="1:8">
      <c r="A7" t="s">
        <v>100</v>
      </c>
      <c r="B7" t="s">
        <v>40</v>
      </c>
      <c r="C7">
        <v>14</v>
      </c>
      <c r="D7">
        <v>20</v>
      </c>
      <c r="E7">
        <v>9</v>
      </c>
      <c r="F7">
        <v>10</v>
      </c>
      <c r="H7">
        <f t="shared" si="0"/>
        <v>53</v>
      </c>
    </row>
    <row r="8" spans="1:8">
      <c r="A8" t="s">
        <v>97</v>
      </c>
      <c r="B8" t="s">
        <v>13</v>
      </c>
      <c r="C8">
        <v>18</v>
      </c>
      <c r="D8">
        <v>19</v>
      </c>
      <c r="F8">
        <v>8</v>
      </c>
      <c r="H8">
        <f t="shared" si="0"/>
        <v>45</v>
      </c>
    </row>
    <row r="9" spans="1:8">
      <c r="A9" t="s">
        <v>78</v>
      </c>
      <c r="B9" t="s">
        <v>7</v>
      </c>
      <c r="C9">
        <v>8</v>
      </c>
      <c r="D9">
        <v>13</v>
      </c>
      <c r="E9">
        <v>9</v>
      </c>
      <c r="F9">
        <v>8</v>
      </c>
      <c r="H9">
        <f t="shared" si="0"/>
        <v>38</v>
      </c>
    </row>
    <row r="10" spans="1:8">
      <c r="A10" t="s">
        <v>101</v>
      </c>
      <c r="B10" t="s">
        <v>3</v>
      </c>
      <c r="C10">
        <v>13</v>
      </c>
      <c r="D10">
        <v>8</v>
      </c>
      <c r="E10">
        <v>8</v>
      </c>
      <c r="F10">
        <v>8</v>
      </c>
      <c r="H10">
        <f t="shared" si="0"/>
        <v>37</v>
      </c>
    </row>
    <row r="11" spans="1:8">
      <c r="A11" t="s">
        <v>121</v>
      </c>
      <c r="B11" t="s">
        <v>19</v>
      </c>
      <c r="D11">
        <v>13</v>
      </c>
      <c r="E11">
        <v>7</v>
      </c>
      <c r="F11">
        <v>8</v>
      </c>
      <c r="H11">
        <v>20</v>
      </c>
    </row>
    <row r="12" spans="1:8">
      <c r="A12" t="s">
        <v>122</v>
      </c>
      <c r="B12" t="s">
        <v>13</v>
      </c>
      <c r="D12">
        <v>18</v>
      </c>
      <c r="H12">
        <v>18</v>
      </c>
    </row>
  </sheetData>
  <sortState ref="A2:H12">
    <sortCondition descending="1" ref="H2:H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F17" sqref="F17"/>
    </sheetView>
  </sheetViews>
  <sheetFormatPr baseColWidth="10" defaultRowHeight="15"/>
  <cols>
    <col min="1" max="1" width="35.85546875" customWidth="1"/>
    <col min="2" max="2" width="22" customWidth="1"/>
  </cols>
  <sheetData>
    <row r="1" spans="1:8" s="1" customFormat="1">
      <c r="A1" s="1" t="s">
        <v>0</v>
      </c>
      <c r="B1" s="2" t="s">
        <v>2</v>
      </c>
      <c r="C1" s="2">
        <v>43474</v>
      </c>
      <c r="D1" s="2">
        <v>43175</v>
      </c>
      <c r="E1" s="2">
        <v>43624</v>
      </c>
      <c r="F1" s="2">
        <v>43736</v>
      </c>
      <c r="H1" s="1" t="s">
        <v>16</v>
      </c>
    </row>
    <row r="2" spans="1:8">
      <c r="A2" t="s">
        <v>106</v>
      </c>
      <c r="B2" t="s">
        <v>43</v>
      </c>
      <c r="C2">
        <v>28</v>
      </c>
      <c r="D2">
        <v>28</v>
      </c>
      <c r="E2">
        <v>12</v>
      </c>
      <c r="F2">
        <v>8</v>
      </c>
      <c r="H2">
        <f>SUM(C2:G2)</f>
        <v>76</v>
      </c>
    </row>
    <row r="3" spans="1:8">
      <c r="A3" t="s">
        <v>108</v>
      </c>
      <c r="B3" t="s">
        <v>5</v>
      </c>
      <c r="C3">
        <v>18</v>
      </c>
      <c r="D3">
        <v>18</v>
      </c>
      <c r="E3">
        <v>17</v>
      </c>
      <c r="F3">
        <v>16</v>
      </c>
      <c r="H3">
        <f>SUM(C3:G3)</f>
        <v>69</v>
      </c>
    </row>
    <row r="4" spans="1:8">
      <c r="A4" t="s">
        <v>72</v>
      </c>
      <c r="B4" t="s">
        <v>7</v>
      </c>
      <c r="C4">
        <v>23</v>
      </c>
      <c r="D4">
        <v>14</v>
      </c>
      <c r="E4">
        <v>17</v>
      </c>
      <c r="F4">
        <v>10</v>
      </c>
      <c r="H4">
        <f>SUM(C4:G4)</f>
        <v>64</v>
      </c>
    </row>
    <row r="5" spans="1:8">
      <c r="A5" t="s">
        <v>105</v>
      </c>
      <c r="B5" t="s">
        <v>43</v>
      </c>
      <c r="C5">
        <v>18</v>
      </c>
      <c r="D5">
        <v>18</v>
      </c>
      <c r="E5">
        <v>12</v>
      </c>
      <c r="F5">
        <v>12</v>
      </c>
      <c r="H5">
        <f>SUM(C5:G5)</f>
        <v>60</v>
      </c>
    </row>
    <row r="6" spans="1:8">
      <c r="A6" t="s">
        <v>70</v>
      </c>
      <c r="B6" t="s">
        <v>5</v>
      </c>
      <c r="C6">
        <v>13</v>
      </c>
      <c r="D6">
        <v>23</v>
      </c>
      <c r="E6">
        <v>7</v>
      </c>
      <c r="F6">
        <v>10</v>
      </c>
      <c r="H6">
        <f>SUM(C6:G6)</f>
        <v>53</v>
      </c>
    </row>
    <row r="7" spans="1:8">
      <c r="A7" t="s">
        <v>115</v>
      </c>
      <c r="B7" t="s">
        <v>19</v>
      </c>
      <c r="D7">
        <v>19</v>
      </c>
      <c r="E7">
        <v>22</v>
      </c>
      <c r="H7">
        <v>41</v>
      </c>
    </row>
    <row r="8" spans="1:8">
      <c r="A8" t="s">
        <v>123</v>
      </c>
      <c r="B8" t="s">
        <v>43</v>
      </c>
      <c r="D8">
        <v>14</v>
      </c>
      <c r="E8">
        <v>22</v>
      </c>
      <c r="F8">
        <v>8</v>
      </c>
      <c r="H8">
        <v>36</v>
      </c>
    </row>
    <row r="9" spans="1:8">
      <c r="A9" t="s">
        <v>103</v>
      </c>
      <c r="B9" t="s">
        <v>7</v>
      </c>
      <c r="C9">
        <v>23</v>
      </c>
      <c r="F9">
        <v>8</v>
      </c>
      <c r="H9">
        <f>SUM(C9:G9)</f>
        <v>31</v>
      </c>
    </row>
    <row r="10" spans="1:8">
      <c r="A10" t="s">
        <v>102</v>
      </c>
      <c r="B10" t="s">
        <v>19</v>
      </c>
      <c r="C10">
        <v>8</v>
      </c>
      <c r="D10">
        <v>8</v>
      </c>
      <c r="E10">
        <v>7</v>
      </c>
      <c r="F10">
        <v>8</v>
      </c>
      <c r="H10">
        <f>SUM(C10:G10)</f>
        <v>31</v>
      </c>
    </row>
    <row r="11" spans="1:8">
      <c r="A11" t="s">
        <v>107</v>
      </c>
      <c r="B11" t="s">
        <v>7</v>
      </c>
      <c r="C11">
        <v>13</v>
      </c>
      <c r="D11">
        <v>13</v>
      </c>
      <c r="H11">
        <f>SUM(C11:G11)</f>
        <v>26</v>
      </c>
    </row>
    <row r="12" spans="1:8">
      <c r="A12" t="s">
        <v>104</v>
      </c>
      <c r="B12" t="s">
        <v>7</v>
      </c>
      <c r="C12">
        <v>18</v>
      </c>
      <c r="H12">
        <f>SUM(C12:G12)</f>
        <v>18</v>
      </c>
    </row>
  </sheetData>
  <sortState ref="A2:H12">
    <sortCondition descending="1" ref="H2:H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CAD. KATA.MAS</vt:lpstr>
      <vt:lpstr>CAD. KATA.FEM</vt:lpstr>
      <vt:lpstr>CAD. KUM.MAS</vt:lpstr>
      <vt:lpstr>CAD.KUM.FEM</vt:lpstr>
      <vt:lpstr>JUN-SEN. KATA.MAS</vt:lpstr>
      <vt:lpstr>JUN-SEN. KATA. FEM.</vt:lpstr>
      <vt:lpstr>JUN. KUM. MAS.</vt:lpstr>
      <vt:lpstr>JUN-SEN. KUM. FEM.</vt:lpstr>
      <vt:lpstr>SEN. KUM. MAS.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Lagraba</dc:creator>
  <cp:lastModifiedBy>Alomon</cp:lastModifiedBy>
  <dcterms:created xsi:type="dcterms:W3CDTF">2019-09-21T13:31:58Z</dcterms:created>
  <dcterms:modified xsi:type="dcterms:W3CDTF">2019-10-14T07:47:35Z</dcterms:modified>
</cp:coreProperties>
</file>